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Devis I110001" sheetId="1" r:id="rId1"/>
  </sheets>
  <definedNames>
    <definedName name="_xlnm.Print_Area" localSheetId="0">'Devis I110001'!$A$1:$E$52</definedName>
  </definedNames>
  <calcPr fullCalcOnLoad="1"/>
</workbook>
</file>

<file path=xl/sharedStrings.xml><?xml version="1.0" encoding="utf-8"?>
<sst xmlns="http://schemas.openxmlformats.org/spreadsheetml/2006/main" count="27" uniqueCount="27">
  <si>
    <t>Total HT</t>
  </si>
  <si>
    <t>Total TTC</t>
  </si>
  <si>
    <t>Conditions générales</t>
  </si>
  <si>
    <t>Nos devis sont valables trois mois</t>
  </si>
  <si>
    <t>PU HT</t>
  </si>
  <si>
    <t xml:space="preserve">                           Coût final H.T.</t>
  </si>
  <si>
    <t>DEVIS N° I11001</t>
  </si>
  <si>
    <t>Désignation</t>
  </si>
  <si>
    <t>70% à la livraison</t>
  </si>
  <si>
    <t>Péage</t>
  </si>
  <si>
    <t>Nb jours</t>
  </si>
  <si>
    <t>TVA  20%</t>
  </si>
  <si>
    <t>30% d'acompte à la commande</t>
  </si>
  <si>
    <t>N° TVA intracommunautaire : FR 70 509249017</t>
  </si>
  <si>
    <t>Nom commercial</t>
  </si>
  <si>
    <t>Prénom Nom entrepreneur</t>
  </si>
  <si>
    <t>Téléphone - Mail</t>
  </si>
  <si>
    <t>Nom commercial client</t>
  </si>
  <si>
    <t>CP Ville</t>
  </si>
  <si>
    <t xml:space="preserve">Adresse </t>
  </si>
  <si>
    <t>N° TVA intracommunautaire du client</t>
  </si>
  <si>
    <t>Prestation spéciale</t>
  </si>
  <si>
    <t>Frais déplacement 6 A/R</t>
  </si>
  <si>
    <t>Réglement à l'ordre de : Nom commercial/ Graines de SOL</t>
  </si>
  <si>
    <t>Graines de SOL - 122 bis boulevard Emile Zola 69600 OULLINS - RCS Lyon 509 249 017</t>
  </si>
  <si>
    <t>Lieu de l'intervention :</t>
  </si>
  <si>
    <t>Oullins, le xx/xx/xxxx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</si>
</sst>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sz val="10"/>
      <color indexed="10"/>
      <name val="Century Gothic"/>
      <family val="2"/>
    </font>
    <font>
      <sz val="9"/>
      <name val="Century Gothic"/>
      <family val="2"/>
    </font>
    <font>
      <sz val="14"/>
      <name val="Century Gothic"/>
      <family val="2"/>
    </font>
    <font>
      <b/>
      <sz val="2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44" fontId="2" fillId="0" borderId="0" xfId="0" applyNumberFormat="1" applyFont="1" applyAlignment="1">
      <alignment/>
    </xf>
    <xf numFmtId="44" fontId="2" fillId="0" borderId="0" xfId="0" applyNumberFormat="1" applyFont="1" applyBorder="1" applyAlignment="1">
      <alignment/>
    </xf>
    <xf numFmtId="44" fontId="2" fillId="0" borderId="15" xfId="0" applyNumberFormat="1" applyFont="1" applyBorder="1" applyAlignment="1">
      <alignment/>
    </xf>
    <xf numFmtId="44" fontId="2" fillId="0" borderId="16" xfId="0" applyNumberFormat="1" applyFont="1" applyBorder="1" applyAlignment="1">
      <alignment/>
    </xf>
    <xf numFmtId="44" fontId="2" fillId="0" borderId="17" xfId="0" applyNumberFormat="1" applyFont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3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44" fontId="2" fillId="0" borderId="0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right" indent="1"/>
    </xf>
    <xf numFmtId="165" fontId="2" fillId="0" borderId="19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5" fontId="8" fillId="0" borderId="0" xfId="0" applyNumberFormat="1" applyFont="1" applyAlignment="1">
      <alignment/>
    </xf>
    <xf numFmtId="44" fontId="2" fillId="0" borderId="16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vertical="top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44" fontId="6" fillId="0" borderId="17" xfId="0" applyNumberFormat="1" applyFont="1" applyFill="1" applyBorder="1" applyAlignment="1">
      <alignment horizontal="right"/>
    </xf>
    <xf numFmtId="44" fontId="6" fillId="0" borderId="17" xfId="0" applyNumberFormat="1" applyFont="1" applyBorder="1" applyAlignment="1">
      <alignment/>
    </xf>
    <xf numFmtId="44" fontId="6" fillId="0" borderId="0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wrapText="1"/>
    </xf>
    <xf numFmtId="165" fontId="6" fillId="33" borderId="21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44" fontId="6" fillId="33" borderId="22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44" fontId="6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2647950</xdr:colOff>
      <xdr:row>40</xdr:row>
      <xdr:rowOff>142875</xdr:rowOff>
    </xdr:from>
    <xdr:to>
      <xdr:col>4</xdr:col>
      <xdr:colOff>923925</xdr:colOff>
      <xdr:row>47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19425" y="7229475"/>
          <a:ext cx="26098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Fait à                 , le 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Signature et tampon précédé de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"Bon pour accord"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22">
      <selection activeCell="G14" sqref="G14"/>
    </sheetView>
  </sheetViews>
  <sheetFormatPr defaultColWidth="11.421875" defaultRowHeight="12.75"/>
  <cols>
    <col min="1" max="1" width="5.57421875" style="1" customWidth="1"/>
    <col min="2" max="2" width="42.140625" style="1" customWidth="1"/>
    <col min="3" max="4" width="11.421875" style="1" customWidth="1"/>
    <col min="5" max="5" width="13.8515625" style="19" customWidth="1"/>
    <col min="6" max="6" width="11.421875" style="1" customWidth="1"/>
    <col min="7" max="7" width="19.57421875" style="1" customWidth="1"/>
    <col min="8" max="16384" width="11.421875" style="1" customWidth="1"/>
  </cols>
  <sheetData>
    <row r="1" spans="1:2" ht="27">
      <c r="A1" s="3"/>
      <c r="B1" s="54" t="s">
        <v>14</v>
      </c>
    </row>
    <row r="2" spans="1:2" ht="16.5">
      <c r="A2" s="3"/>
      <c r="B2" s="53" t="s">
        <v>15</v>
      </c>
    </row>
    <row r="3" spans="1:4" ht="15">
      <c r="A3" s="3"/>
      <c r="B3" s="52" t="s">
        <v>16</v>
      </c>
      <c r="C3" s="29"/>
      <c r="D3" s="3"/>
    </row>
    <row r="4" spans="1:4" ht="15">
      <c r="A4" s="3"/>
      <c r="B4" s="52" t="s">
        <v>13</v>
      </c>
      <c r="C4" s="29"/>
      <c r="D4" s="3"/>
    </row>
    <row r="5" spans="1:4" ht="15">
      <c r="A5" s="3"/>
      <c r="B5" s="52"/>
      <c r="C5" s="29"/>
      <c r="D5" s="3"/>
    </row>
    <row r="6" spans="1:4" ht="15">
      <c r="A6" s="3"/>
      <c r="B6" s="52"/>
      <c r="C6" s="29" t="s">
        <v>17</v>
      </c>
      <c r="D6" s="3"/>
    </row>
    <row r="7" spans="1:4" ht="15">
      <c r="A7" s="3"/>
      <c r="C7" s="30" t="s">
        <v>19</v>
      </c>
      <c r="D7" s="3"/>
    </row>
    <row r="8" spans="3:4" ht="12.75">
      <c r="C8" s="31" t="s">
        <v>18</v>
      </c>
      <c r="D8" s="3"/>
    </row>
    <row r="9" ht="12.75">
      <c r="C9" s="40"/>
    </row>
    <row r="10" ht="12.75">
      <c r="C10" s="1" t="s">
        <v>20</v>
      </c>
    </row>
    <row r="11" ht="12.75">
      <c r="C11" s="2"/>
    </row>
    <row r="12" ht="12.75">
      <c r="C12" s="2"/>
    </row>
    <row r="13" ht="12.75">
      <c r="C13" s="32" t="s">
        <v>26</v>
      </c>
    </row>
    <row r="14" ht="12.75">
      <c r="C14" s="2"/>
    </row>
    <row r="15" spans="2:5" ht="13.5" thickBot="1">
      <c r="B15" s="26"/>
      <c r="C15" s="33"/>
      <c r="D15" s="26"/>
      <c r="E15" s="34"/>
    </row>
    <row r="16" spans="2:5" ht="18" thickBot="1">
      <c r="B16" s="61" t="s">
        <v>6</v>
      </c>
      <c r="C16" s="62"/>
      <c r="D16" s="62"/>
      <c r="E16" s="63"/>
    </row>
    <row r="17" spans="2:5" ht="17.25">
      <c r="B17" s="4"/>
      <c r="C17" s="5"/>
      <c r="D17" s="6"/>
      <c r="E17" s="20"/>
    </row>
    <row r="18" spans="2:5" ht="12.75">
      <c r="B18" s="57"/>
      <c r="C18" s="58"/>
      <c r="D18" s="43"/>
      <c r="E18" s="21"/>
    </row>
    <row r="19" spans="1:5" ht="12.75">
      <c r="A19" s="7"/>
      <c r="B19" s="59" t="s">
        <v>25</v>
      </c>
      <c r="C19" s="60"/>
      <c r="D19" s="9"/>
      <c r="E19" s="22"/>
    </row>
    <row r="20" spans="1:5" ht="12.75">
      <c r="A20" s="7"/>
      <c r="B20" s="44"/>
      <c r="C20" s="13"/>
      <c r="D20" s="9"/>
      <c r="E20" s="22"/>
    </row>
    <row r="21" spans="1:5" ht="12.75">
      <c r="A21" s="7"/>
      <c r="B21" s="44"/>
      <c r="C21" s="13"/>
      <c r="D21" s="9"/>
      <c r="E21" s="22"/>
    </row>
    <row r="22" spans="1:5" ht="12.75">
      <c r="A22" s="7"/>
      <c r="B22" s="42"/>
      <c r="C22" s="13"/>
      <c r="D22" s="9"/>
      <c r="E22" s="22"/>
    </row>
    <row r="23" spans="1:5" ht="12.75">
      <c r="A23" s="7"/>
      <c r="B23" s="10"/>
      <c r="C23" s="11"/>
      <c r="D23" s="12"/>
      <c r="E23" s="23"/>
    </row>
    <row r="24" spans="1:5" ht="12.75">
      <c r="A24" s="7"/>
      <c r="B24" s="13"/>
      <c r="C24" s="13"/>
      <c r="D24" s="9"/>
      <c r="E24" s="20"/>
    </row>
    <row r="25" spans="1:5" ht="12.75">
      <c r="A25" s="7"/>
      <c r="B25" s="13"/>
      <c r="C25" s="13"/>
      <c r="D25" s="9"/>
      <c r="E25" s="20"/>
    </row>
    <row r="26" ht="12.75">
      <c r="C26" s="2"/>
    </row>
    <row r="27" spans="2:5" s="27" customFormat="1" ht="12">
      <c r="B27" s="48" t="s">
        <v>7</v>
      </c>
      <c r="C27" s="49" t="s">
        <v>10</v>
      </c>
      <c r="D27" s="50" t="s">
        <v>4</v>
      </c>
      <c r="E27" s="51" t="s">
        <v>0</v>
      </c>
    </row>
    <row r="28" spans="2:5" ht="12.75">
      <c r="B28" s="14"/>
      <c r="C28" s="15"/>
      <c r="D28" s="16"/>
      <c r="E28" s="24"/>
    </row>
    <row r="29" spans="2:8" ht="17.25">
      <c r="B29" s="14" t="s">
        <v>21</v>
      </c>
      <c r="C29" s="15">
        <v>3</v>
      </c>
      <c r="D29" s="25">
        <v>879</v>
      </c>
      <c r="E29" s="25">
        <f>D29*C29</f>
        <v>2637</v>
      </c>
      <c r="H29" s="56"/>
    </row>
    <row r="30" spans="2:5" ht="12.75">
      <c r="B30" s="14"/>
      <c r="C30" s="17"/>
      <c r="D30" s="25"/>
      <c r="E30" s="25">
        <v>-131.76</v>
      </c>
    </row>
    <row r="31" spans="2:5" ht="12.75">
      <c r="B31" s="14"/>
      <c r="C31" s="17"/>
      <c r="D31" s="25"/>
      <c r="E31" s="25">
        <f>D31*C31</f>
        <v>0</v>
      </c>
    </row>
    <row r="32" spans="2:5" ht="12.75">
      <c r="B32" s="14"/>
      <c r="C32" s="17"/>
      <c r="D32" s="25"/>
      <c r="E32" s="25"/>
    </row>
    <row r="33" spans="2:5" ht="12.75">
      <c r="B33" s="14" t="s">
        <v>22</v>
      </c>
      <c r="C33" s="17">
        <v>50</v>
      </c>
      <c r="D33" s="25">
        <v>0.536</v>
      </c>
      <c r="E33" s="25">
        <f>D33*C33</f>
        <v>26.8</v>
      </c>
    </row>
    <row r="34" spans="2:5" ht="12.75" customHeight="1">
      <c r="B34" s="14"/>
      <c r="C34" s="17"/>
      <c r="D34" s="25"/>
      <c r="E34" s="25"/>
    </row>
    <row r="35" spans="2:5" ht="12.75">
      <c r="B35" s="14" t="s">
        <v>9</v>
      </c>
      <c r="C35" s="17"/>
      <c r="D35" s="25">
        <v>23.9</v>
      </c>
      <c r="E35" s="25">
        <f>D35</f>
        <v>23.9</v>
      </c>
    </row>
    <row r="36" spans="2:5" ht="12.75">
      <c r="B36" s="14"/>
      <c r="C36" s="17"/>
      <c r="D36" s="25"/>
      <c r="E36" s="25"/>
    </row>
    <row r="37" spans="2:5" ht="12.75">
      <c r="B37" s="36" t="s">
        <v>5</v>
      </c>
      <c r="C37" s="37">
        <v>0</v>
      </c>
      <c r="D37" s="21"/>
      <c r="E37" s="21">
        <f>SUM(E29:E36)</f>
        <v>2555.94</v>
      </c>
    </row>
    <row r="38" spans="2:7" ht="17.25">
      <c r="B38" s="8"/>
      <c r="C38" s="6"/>
      <c r="D38" s="41" t="s">
        <v>11</v>
      </c>
      <c r="E38" s="22">
        <f>(E37*0.2)</f>
        <v>511.18800000000005</v>
      </c>
      <c r="G38" s="56"/>
    </row>
    <row r="39" spans="2:7" ht="12.75">
      <c r="B39" s="38"/>
      <c r="C39" s="39"/>
      <c r="D39" s="45" t="s">
        <v>1</v>
      </c>
      <c r="E39" s="46">
        <f>E38+E37</f>
        <v>3067.128</v>
      </c>
      <c r="G39" s="18"/>
    </row>
    <row r="40" spans="2:7" ht="12.75">
      <c r="B40" s="6"/>
      <c r="C40" s="6"/>
      <c r="D40" s="47"/>
      <c r="E40" s="55"/>
      <c r="G40" s="18"/>
    </row>
    <row r="41" spans="2:7" ht="13.5">
      <c r="B41" s="28" t="s">
        <v>2</v>
      </c>
      <c r="C41" s="6"/>
      <c r="D41" s="47"/>
      <c r="E41" s="55"/>
      <c r="G41" s="18"/>
    </row>
    <row r="42" spans="2:7" ht="13.5">
      <c r="B42" s="28" t="s">
        <v>3</v>
      </c>
      <c r="C42" s="6"/>
      <c r="D42" s="47"/>
      <c r="E42" s="55"/>
      <c r="G42" s="18"/>
    </row>
    <row r="43" spans="2:7" ht="13.5">
      <c r="B43" s="28" t="s">
        <v>12</v>
      </c>
      <c r="C43" s="6"/>
      <c r="D43" s="47"/>
      <c r="E43" s="55"/>
      <c r="G43" s="18"/>
    </row>
    <row r="44" spans="2:7" ht="13.5">
      <c r="B44" s="28" t="s">
        <v>8</v>
      </c>
      <c r="C44" s="6"/>
      <c r="D44" s="35"/>
      <c r="E44" s="20"/>
      <c r="G44" s="18"/>
    </row>
    <row r="45" ht="13.5">
      <c r="B45" s="28" t="s">
        <v>23</v>
      </c>
    </row>
    <row r="46" ht="10.5" customHeight="1"/>
    <row r="47" ht="10.5" customHeight="1">
      <c r="C47" s="2"/>
    </row>
    <row r="48" ht="12.75">
      <c r="C48" s="2"/>
    </row>
    <row r="49" ht="12.75">
      <c r="C49" s="2"/>
    </row>
    <row r="50" spans="2:3" ht="12.75">
      <c r="B50" s="1" t="s">
        <v>24</v>
      </c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</sheetData>
  <sheetProtection/>
  <mergeCells count="3">
    <mergeCell ref="B18:C18"/>
    <mergeCell ref="B19:C19"/>
    <mergeCell ref="B16:E1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dejours</dc:creator>
  <cp:keywords/>
  <dc:description/>
  <cp:lastModifiedBy>Amandine REBE</cp:lastModifiedBy>
  <cp:lastPrinted>2017-02-20T15:37:34Z</cp:lastPrinted>
  <dcterms:created xsi:type="dcterms:W3CDTF">2007-07-14T09:39:48Z</dcterms:created>
  <dcterms:modified xsi:type="dcterms:W3CDTF">2021-03-15T08:13:43Z</dcterms:modified>
  <cp:category/>
  <cp:version/>
  <cp:contentType/>
  <cp:contentStatus/>
</cp:coreProperties>
</file>